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ato\Desktop\"/>
    </mc:Choice>
  </mc:AlternateContent>
  <bookViews>
    <workbookView xWindow="0" yWindow="0" windowWidth="23040" windowHeight="8496"/>
  </bookViews>
  <sheets>
    <sheet name="2 Trimestre 2022" sheetId="1" r:id="rId1"/>
  </sheets>
  <calcPr calcId="162913" concurrentCalc="0"/>
</workbook>
</file>

<file path=xl/calcChain.xml><?xml version="1.0" encoding="utf-8"?>
<calcChain xmlns="http://schemas.openxmlformats.org/spreadsheetml/2006/main">
  <c r="F32" i="1" l="1"/>
  <c r="I32" i="1"/>
  <c r="I5" i="1"/>
  <c r="M5" i="1"/>
  <c r="K5" i="1"/>
  <c r="N5" i="1"/>
  <c r="F33" i="1"/>
  <c r="I33" i="1"/>
  <c r="I34" i="1"/>
  <c r="F34" i="1"/>
  <c r="O5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L25" i="1"/>
  <c r="I25" i="1"/>
  <c r="M25" i="1"/>
  <c r="I6" i="1"/>
  <c r="K6" i="1"/>
  <c r="I7" i="1"/>
  <c r="K7" i="1"/>
  <c r="I8" i="1"/>
  <c r="K8" i="1"/>
  <c r="I9" i="1"/>
  <c r="K9" i="1"/>
  <c r="I10" i="1"/>
  <c r="K10" i="1"/>
  <c r="I11" i="1"/>
  <c r="K11" i="1"/>
  <c r="I12" i="1"/>
  <c r="K12" i="1"/>
  <c r="I13" i="1"/>
  <c r="K13" i="1"/>
  <c r="I14" i="1"/>
  <c r="K14" i="1"/>
  <c r="I15" i="1"/>
  <c r="K15" i="1"/>
  <c r="I16" i="1"/>
  <c r="K16" i="1"/>
  <c r="I17" i="1"/>
  <c r="K17" i="1"/>
  <c r="I18" i="1"/>
  <c r="K18" i="1"/>
  <c r="I19" i="1"/>
  <c r="K19" i="1"/>
  <c r="I20" i="1"/>
  <c r="K20" i="1"/>
  <c r="I21" i="1"/>
  <c r="K21" i="1"/>
  <c r="I22" i="1"/>
  <c r="K22" i="1"/>
  <c r="I23" i="1"/>
  <c r="K23" i="1"/>
  <c r="I24" i="1"/>
  <c r="K24" i="1"/>
  <c r="K25" i="1"/>
  <c r="J25" i="1"/>
  <c r="H25" i="1"/>
  <c r="G25" i="1"/>
  <c r="F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</calcChain>
</file>

<file path=xl/sharedStrings.xml><?xml version="1.0" encoding="utf-8"?>
<sst xmlns="http://schemas.openxmlformats.org/spreadsheetml/2006/main" count="35" uniqueCount="27">
  <si>
    <t>Tipo Ambulanza</t>
  </si>
  <si>
    <t>Targa</t>
  </si>
  <si>
    <t>c.c.</t>
  </si>
  <si>
    <t>Tipo Carburante</t>
  </si>
  <si>
    <t>Km. Percorsi</t>
  </si>
  <si>
    <t>Km. Percorsi TRIM.</t>
  </si>
  <si>
    <t>Km. non soggetti</t>
  </si>
  <si>
    <t>Km. Rimborsabili</t>
  </si>
  <si>
    <t>Litri Acquistati</t>
  </si>
  <si>
    <t>Consumo medio</t>
  </si>
  <si>
    <t>Litri a rimborso</t>
  </si>
  <si>
    <t>Aliquota agevolata</t>
  </si>
  <si>
    <t>Rimborso richiesto</t>
  </si>
  <si>
    <t>note</t>
  </si>
  <si>
    <t>TOT</t>
  </si>
  <si>
    <t>-</t>
  </si>
  <si>
    <t>CALCOLO CREDITO SPETTANTE</t>
  </si>
  <si>
    <t>Prodotto</t>
  </si>
  <si>
    <t>Quantitativo a rimborso Lt.</t>
  </si>
  <si>
    <t>Aliquota da rimborsare
€/Lt</t>
  </si>
  <si>
    <t>RIMBORSO RICHIESTO €</t>
  </si>
  <si>
    <t>Benzina</t>
  </si>
  <si>
    <t>Gasolio</t>
  </si>
  <si>
    <t>TOTALE</t>
  </si>
  <si>
    <t>Timbro e firma del legale rappresentante           _______________________________</t>
  </si>
  <si>
    <t>OTTOBRE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</si>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</sst>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.0000_-;\-* #,##0.0000_-;_-* &quot;-&quot;????_-;_-@_-"/>
    <numFmt numFmtId="166" formatCode="[$€-2]\ #,##0.00"/>
    <numFmt numFmtId="167" formatCode="#,##0.0000"/>
    <numFmt numFmtId="168" formatCode="&quot;€&quot;\ 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 applyAlignment="1" applyProtection="1">
      <alignment wrapText="1"/>
    </xf>
    <xf numFmtId="0" fontId="1" fillId="0" borderId="3" xfId="0" applyFont="1" applyBorder="1" applyAlignment="1" applyProtection="1">
      <alignment horizontal="center" wrapText="1"/>
    </xf>
    <xf numFmtId="0" fontId="0" fillId="0" borderId="4" xfId="0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0" fillId="0" borderId="4" xfId="0" applyBorder="1"/>
    <xf numFmtId="0" fontId="1" fillId="3" borderId="4" xfId="0" applyFont="1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3" fontId="0" fillId="3" borderId="4" xfId="0" applyNumberFormat="1" applyFill="1" applyBorder="1" applyProtection="1">
      <protection locked="0"/>
    </xf>
    <xf numFmtId="3" fontId="0" fillId="0" borderId="3" xfId="0" applyNumberFormat="1" applyBorder="1"/>
    <xf numFmtId="3" fontId="0" fillId="4" borderId="4" xfId="0" applyNumberFormat="1" applyFill="1" applyBorder="1" applyProtection="1"/>
    <xf numFmtId="2" fontId="0" fillId="3" borderId="4" xfId="0" applyNumberFormat="1" applyFill="1" applyBorder="1" applyProtection="1">
      <protection locked="0"/>
    </xf>
    <xf numFmtId="2" fontId="0" fillId="0" borderId="3" xfId="0" applyNumberFormat="1" applyBorder="1" applyProtection="1"/>
    <xf numFmtId="2" fontId="0" fillId="0" borderId="5" xfId="0" applyNumberFormat="1" applyFill="1" applyBorder="1"/>
    <xf numFmtId="165" fontId="0" fillId="0" borderId="2" xfId="0" applyNumberFormat="1" applyBorder="1"/>
    <xf numFmtId="166" fontId="0" fillId="0" borderId="6" xfId="0" applyNumberFormat="1" applyBorder="1"/>
    <xf numFmtId="0" fontId="1" fillId="3" borderId="3" xfId="0" applyFont="1" applyFill="1" applyBorder="1" applyProtection="1">
      <protection locked="0"/>
    </xf>
    <xf numFmtId="0" fontId="0" fillId="0" borderId="3" xfId="0" applyBorder="1"/>
    <xf numFmtId="0" fontId="1" fillId="3" borderId="3" xfId="0" applyFont="1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3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center"/>
    </xf>
    <xf numFmtId="3" fontId="0" fillId="2" borderId="3" xfId="0" applyNumberFormat="1" applyFill="1" applyBorder="1" applyProtection="1"/>
    <xf numFmtId="2" fontId="0" fillId="2" borderId="3" xfId="0" applyNumberFormat="1" applyFill="1" applyBorder="1" applyProtection="1"/>
    <xf numFmtId="2" fontId="1" fillId="2" borderId="3" xfId="0" applyNumberFormat="1" applyFont="1" applyFill="1" applyBorder="1" applyAlignment="1" applyProtection="1">
      <alignment horizontal="center"/>
    </xf>
    <xf numFmtId="166" fontId="2" fillId="2" borderId="6" xfId="0" applyNumberFormat="1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ill="1" applyBorder="1" applyProtection="1"/>
    <xf numFmtId="2" fontId="0" fillId="0" borderId="0" xfId="0" applyNumberFormat="1" applyFill="1" applyBorder="1" applyProtection="1"/>
    <xf numFmtId="2" fontId="1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Protection="1"/>
    <xf numFmtId="0" fontId="0" fillId="0" borderId="0" xfId="0" applyFill="1" applyBorder="1" applyProtection="1">
      <protection locked="0"/>
    </xf>
    <xf numFmtId="2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0" fontId="4" fillId="0" borderId="3" xfId="0" applyFont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2" fontId="0" fillId="0" borderId="3" xfId="0" applyNumberForma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 applyProtection="1">
      <alignment horizontal="center" wrapText="1"/>
    </xf>
    <xf numFmtId="164" fontId="1" fillId="0" borderId="1" xfId="0" applyNumberFormat="1" applyFont="1" applyBorder="1" applyAlignment="1" applyProtection="1">
      <alignment horizontal="center" wrapText="1"/>
    </xf>
    <xf numFmtId="164" fontId="0" fillId="0" borderId="4" xfId="0" applyNumberFormat="1" applyBorder="1" applyAlignment="1" applyProtection="1">
      <alignment horizontal="center" wrapText="1"/>
    </xf>
    <xf numFmtId="4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8"/>
  <sheetViews>
    <sheetView tabSelected="1" workbookViewId="0">
      <selection activeCell="S7" sqref="S7"/>
    </sheetView>
  </sheetViews>
  <sheetFormatPr defaultColWidth="10.5546875" defaultRowHeight="14.4" x14ac:dyDescent="0.3"/>
  <sheetData>
    <row r="3" spans="1:17" ht="27" x14ac:dyDescent="0.3">
      <c r="A3" s="1"/>
      <c r="B3" s="43" t="s">
        <v>0</v>
      </c>
      <c r="C3" s="44" t="s">
        <v>1</v>
      </c>
      <c r="D3" s="45" t="s">
        <v>2</v>
      </c>
      <c r="E3" s="45" t="s">
        <v>3</v>
      </c>
      <c r="F3" s="2" t="s">
        <v>4</v>
      </c>
      <c r="G3" s="2" t="s">
        <v>4</v>
      </c>
      <c r="H3" s="2" t="s">
        <v>4</v>
      </c>
      <c r="I3" s="44" t="s">
        <v>5</v>
      </c>
      <c r="J3" s="50" t="s">
        <v>6</v>
      </c>
      <c r="K3" s="44" t="s">
        <v>7</v>
      </c>
      <c r="L3" s="49" t="s">
        <v>8</v>
      </c>
      <c r="M3" s="45" t="s">
        <v>9</v>
      </c>
      <c r="N3" s="56" t="s">
        <v>10</v>
      </c>
      <c r="O3" s="57" t="s">
        <v>11</v>
      </c>
      <c r="P3" s="50" t="s">
        <v>12</v>
      </c>
      <c r="Q3" s="45" t="s">
        <v>13</v>
      </c>
    </row>
    <row r="4" spans="1:17" x14ac:dyDescent="0.3">
      <c r="A4" s="3"/>
      <c r="B4" s="43"/>
      <c r="C4" s="45"/>
      <c r="D4" s="45"/>
      <c r="E4" s="45"/>
      <c r="F4" s="4" t="s">
        <v>25</v>
      </c>
      <c r="G4" s="4" t="s">
        <v>26</v>
      </c>
      <c r="H4" s="4"/>
      <c r="I4" s="45"/>
      <c r="J4" s="51"/>
      <c r="K4" s="45"/>
      <c r="L4" s="49"/>
      <c r="M4" s="45"/>
      <c r="N4" s="49"/>
      <c r="O4" s="58"/>
      <c r="P4" s="51"/>
      <c r="Q4" s="45"/>
    </row>
    <row r="5" spans="1:17" x14ac:dyDescent="0.3">
      <c r="A5" s="5">
        <v>1</v>
      </c>
      <c r="B5" s="6"/>
      <c r="C5" s="6"/>
      <c r="D5" s="7"/>
      <c r="E5" s="8"/>
      <c r="F5" s="9"/>
      <c r="G5" s="9"/>
      <c r="H5" s="9"/>
      <c r="I5" s="10">
        <f t="shared" ref="I5:I19" si="0">SUM(F5:H5)</f>
        <v>0</v>
      </c>
      <c r="J5" s="9"/>
      <c r="K5" s="11">
        <f>I5-J5</f>
        <v>0</v>
      </c>
      <c r="L5" s="12"/>
      <c r="M5" s="13">
        <f t="shared" ref="M5:M25" si="1">IF(L5&gt;0,I5/L5,0)</f>
        <v>0</v>
      </c>
      <c r="N5" s="14">
        <f t="shared" ref="N5:N24" si="2">IF(L5&gt;0, K5/M5, 0)</f>
        <v>0</v>
      </c>
      <c r="O5" s="15">
        <f t="shared" ref="O5:O24" si="3">IF(E5="Gasolio",0.0374)+IF(E5="Benzina",0.1194)</f>
        <v>0</v>
      </c>
      <c r="P5" s="16">
        <f>IF(L5&gt;0, N5*O5, 0)</f>
        <v>0</v>
      </c>
      <c r="Q5" s="17"/>
    </row>
    <row r="6" spans="1:17" x14ac:dyDescent="0.3">
      <c r="A6" s="18">
        <v>2</v>
      </c>
      <c r="B6" s="19"/>
      <c r="C6" s="17"/>
      <c r="D6" s="20"/>
      <c r="E6" s="8"/>
      <c r="F6" s="21"/>
      <c r="G6" s="21"/>
      <c r="H6" s="21"/>
      <c r="I6" s="10">
        <f t="shared" si="0"/>
        <v>0</v>
      </c>
      <c r="J6" s="9"/>
      <c r="K6" s="11">
        <f t="shared" ref="K6:K24" si="4">I6-J6</f>
        <v>0</v>
      </c>
      <c r="L6" s="22"/>
      <c r="M6" s="13">
        <f t="shared" si="1"/>
        <v>0</v>
      </c>
      <c r="N6" s="14">
        <f t="shared" si="2"/>
        <v>0</v>
      </c>
      <c r="O6" s="15">
        <f t="shared" si="3"/>
        <v>0</v>
      </c>
      <c r="P6" s="16">
        <f t="shared" ref="P6:P19" si="5">IF(L6&gt;0, N6*O6, 0)</f>
        <v>0</v>
      </c>
      <c r="Q6" s="20"/>
    </row>
    <row r="7" spans="1:17" x14ac:dyDescent="0.3">
      <c r="A7" s="18">
        <v>3</v>
      </c>
      <c r="B7" s="19"/>
      <c r="C7" s="17"/>
      <c r="D7" s="20"/>
      <c r="E7" s="8"/>
      <c r="F7" s="21"/>
      <c r="G7" s="21"/>
      <c r="H7" s="21"/>
      <c r="I7" s="10">
        <f t="shared" si="0"/>
        <v>0</v>
      </c>
      <c r="J7" s="9"/>
      <c r="K7" s="11">
        <f t="shared" si="4"/>
        <v>0</v>
      </c>
      <c r="L7" s="22"/>
      <c r="M7" s="13">
        <f t="shared" si="1"/>
        <v>0</v>
      </c>
      <c r="N7" s="14">
        <f t="shared" si="2"/>
        <v>0</v>
      </c>
      <c r="O7" s="15">
        <f t="shared" si="3"/>
        <v>0</v>
      </c>
      <c r="P7" s="16">
        <f t="shared" si="5"/>
        <v>0</v>
      </c>
      <c r="Q7" s="20"/>
    </row>
    <row r="8" spans="1:17" x14ac:dyDescent="0.3">
      <c r="A8" s="18">
        <v>4</v>
      </c>
      <c r="B8" s="19"/>
      <c r="C8" s="17"/>
      <c r="D8" s="20"/>
      <c r="E8" s="8"/>
      <c r="F8" s="21"/>
      <c r="G8" s="21"/>
      <c r="H8" s="21"/>
      <c r="I8" s="10">
        <f t="shared" si="0"/>
        <v>0</v>
      </c>
      <c r="J8" s="9"/>
      <c r="K8" s="11">
        <f t="shared" si="4"/>
        <v>0</v>
      </c>
      <c r="L8" s="22"/>
      <c r="M8" s="13">
        <f t="shared" si="1"/>
        <v>0</v>
      </c>
      <c r="N8" s="14">
        <f t="shared" si="2"/>
        <v>0</v>
      </c>
      <c r="O8" s="15">
        <f t="shared" si="3"/>
        <v>0</v>
      </c>
      <c r="P8" s="16">
        <f t="shared" si="5"/>
        <v>0</v>
      </c>
      <c r="Q8" s="20"/>
    </row>
    <row r="9" spans="1:17" x14ac:dyDescent="0.3">
      <c r="A9" s="18">
        <v>5</v>
      </c>
      <c r="B9" s="19"/>
      <c r="C9" s="17"/>
      <c r="D9" s="20"/>
      <c r="E9" s="8"/>
      <c r="F9" s="21"/>
      <c r="G9" s="21"/>
      <c r="H9" s="21"/>
      <c r="I9" s="10">
        <f t="shared" si="0"/>
        <v>0</v>
      </c>
      <c r="J9" s="9"/>
      <c r="K9" s="11">
        <f t="shared" si="4"/>
        <v>0</v>
      </c>
      <c r="L9" s="22"/>
      <c r="M9" s="13">
        <f t="shared" si="1"/>
        <v>0</v>
      </c>
      <c r="N9" s="14">
        <f t="shared" si="2"/>
        <v>0</v>
      </c>
      <c r="O9" s="15">
        <f t="shared" si="3"/>
        <v>0</v>
      </c>
      <c r="P9" s="16">
        <f t="shared" si="5"/>
        <v>0</v>
      </c>
      <c r="Q9" s="20"/>
    </row>
    <row r="10" spans="1:17" x14ac:dyDescent="0.3">
      <c r="A10" s="18">
        <v>6</v>
      </c>
      <c r="B10" s="19"/>
      <c r="C10" s="17"/>
      <c r="D10" s="20"/>
      <c r="E10" s="8"/>
      <c r="F10" s="21"/>
      <c r="G10" s="21"/>
      <c r="H10" s="21"/>
      <c r="I10" s="10">
        <f t="shared" si="0"/>
        <v>0</v>
      </c>
      <c r="J10" s="9"/>
      <c r="K10" s="11">
        <f t="shared" si="4"/>
        <v>0</v>
      </c>
      <c r="L10" s="22"/>
      <c r="M10" s="13">
        <f t="shared" si="1"/>
        <v>0</v>
      </c>
      <c r="N10" s="14">
        <f t="shared" si="2"/>
        <v>0</v>
      </c>
      <c r="O10" s="15">
        <f t="shared" si="3"/>
        <v>0</v>
      </c>
      <c r="P10" s="16">
        <f t="shared" si="5"/>
        <v>0</v>
      </c>
      <c r="Q10" s="20"/>
    </row>
    <row r="11" spans="1:17" x14ac:dyDescent="0.3">
      <c r="A11" s="18">
        <v>7</v>
      </c>
      <c r="B11" s="23"/>
      <c r="C11" s="20"/>
      <c r="D11" s="20"/>
      <c r="E11" s="8"/>
      <c r="F11" s="21"/>
      <c r="G11" s="21"/>
      <c r="H11" s="21"/>
      <c r="I11" s="10">
        <f t="shared" si="0"/>
        <v>0</v>
      </c>
      <c r="J11" s="9"/>
      <c r="K11" s="11">
        <f t="shared" si="4"/>
        <v>0</v>
      </c>
      <c r="L11" s="22"/>
      <c r="M11" s="13">
        <f t="shared" si="1"/>
        <v>0</v>
      </c>
      <c r="N11" s="14">
        <f t="shared" si="2"/>
        <v>0</v>
      </c>
      <c r="O11" s="15">
        <f t="shared" si="3"/>
        <v>0</v>
      </c>
      <c r="P11" s="16">
        <f t="shared" si="5"/>
        <v>0</v>
      </c>
      <c r="Q11" s="20"/>
    </row>
    <row r="12" spans="1:17" x14ac:dyDescent="0.3">
      <c r="A12" s="18">
        <v>8</v>
      </c>
      <c r="B12" s="23"/>
      <c r="C12" s="20"/>
      <c r="D12" s="20"/>
      <c r="E12" s="8"/>
      <c r="F12" s="21"/>
      <c r="G12" s="21"/>
      <c r="H12" s="21"/>
      <c r="I12" s="10">
        <f t="shared" si="0"/>
        <v>0</v>
      </c>
      <c r="J12" s="9"/>
      <c r="K12" s="11">
        <f t="shared" si="4"/>
        <v>0</v>
      </c>
      <c r="L12" s="22"/>
      <c r="M12" s="13">
        <f t="shared" si="1"/>
        <v>0</v>
      </c>
      <c r="N12" s="14">
        <f t="shared" si="2"/>
        <v>0</v>
      </c>
      <c r="O12" s="15">
        <f t="shared" si="3"/>
        <v>0</v>
      </c>
      <c r="P12" s="16">
        <f t="shared" si="5"/>
        <v>0</v>
      </c>
      <c r="Q12" s="20"/>
    </row>
    <row r="13" spans="1:17" x14ac:dyDescent="0.3">
      <c r="A13" s="18">
        <v>9</v>
      </c>
      <c r="B13" s="23"/>
      <c r="C13" s="20"/>
      <c r="D13" s="20"/>
      <c r="E13" s="8"/>
      <c r="F13" s="21"/>
      <c r="G13" s="21"/>
      <c r="H13" s="21"/>
      <c r="I13" s="10">
        <f t="shared" si="0"/>
        <v>0</v>
      </c>
      <c r="J13" s="9"/>
      <c r="K13" s="11">
        <f t="shared" si="4"/>
        <v>0</v>
      </c>
      <c r="L13" s="22"/>
      <c r="M13" s="13">
        <f t="shared" si="1"/>
        <v>0</v>
      </c>
      <c r="N13" s="14">
        <f t="shared" si="2"/>
        <v>0</v>
      </c>
      <c r="O13" s="15">
        <f t="shared" si="3"/>
        <v>0</v>
      </c>
      <c r="P13" s="16">
        <f t="shared" si="5"/>
        <v>0</v>
      </c>
      <c r="Q13" s="20"/>
    </row>
    <row r="14" spans="1:17" x14ac:dyDescent="0.3">
      <c r="A14" s="18">
        <v>10</v>
      </c>
      <c r="B14" s="23"/>
      <c r="C14" s="20"/>
      <c r="D14" s="20"/>
      <c r="E14" s="8"/>
      <c r="F14" s="21"/>
      <c r="G14" s="21"/>
      <c r="H14" s="21"/>
      <c r="I14" s="10">
        <f t="shared" si="0"/>
        <v>0</v>
      </c>
      <c r="J14" s="9"/>
      <c r="K14" s="11">
        <f t="shared" si="4"/>
        <v>0</v>
      </c>
      <c r="L14" s="22"/>
      <c r="M14" s="13">
        <f t="shared" si="1"/>
        <v>0</v>
      </c>
      <c r="N14" s="14">
        <f t="shared" si="2"/>
        <v>0</v>
      </c>
      <c r="O14" s="15">
        <f t="shared" si="3"/>
        <v>0</v>
      </c>
      <c r="P14" s="16">
        <f t="shared" si="5"/>
        <v>0</v>
      </c>
      <c r="Q14" s="20"/>
    </row>
    <row r="15" spans="1:17" x14ac:dyDescent="0.3">
      <c r="A15" s="18">
        <v>11</v>
      </c>
      <c r="B15" s="23"/>
      <c r="C15" s="20"/>
      <c r="D15" s="20"/>
      <c r="E15" s="8"/>
      <c r="F15" s="21"/>
      <c r="G15" s="21"/>
      <c r="H15" s="21"/>
      <c r="I15" s="10">
        <f t="shared" si="0"/>
        <v>0</v>
      </c>
      <c r="J15" s="9"/>
      <c r="K15" s="11">
        <f t="shared" si="4"/>
        <v>0</v>
      </c>
      <c r="L15" s="22"/>
      <c r="M15" s="13">
        <f t="shared" si="1"/>
        <v>0</v>
      </c>
      <c r="N15" s="14">
        <f t="shared" si="2"/>
        <v>0</v>
      </c>
      <c r="O15" s="15">
        <f t="shared" si="3"/>
        <v>0</v>
      </c>
      <c r="P15" s="16">
        <f t="shared" si="5"/>
        <v>0</v>
      </c>
      <c r="Q15" s="20"/>
    </row>
    <row r="16" spans="1:17" x14ac:dyDescent="0.3">
      <c r="A16" s="18">
        <v>12</v>
      </c>
      <c r="B16" s="23"/>
      <c r="C16" s="20"/>
      <c r="D16" s="20"/>
      <c r="E16" s="8"/>
      <c r="F16" s="21"/>
      <c r="G16" s="21"/>
      <c r="H16" s="21"/>
      <c r="I16" s="10">
        <f t="shared" si="0"/>
        <v>0</v>
      </c>
      <c r="J16" s="9"/>
      <c r="K16" s="11">
        <f t="shared" si="4"/>
        <v>0</v>
      </c>
      <c r="L16" s="22"/>
      <c r="M16" s="13">
        <f t="shared" si="1"/>
        <v>0</v>
      </c>
      <c r="N16" s="14">
        <f t="shared" si="2"/>
        <v>0</v>
      </c>
      <c r="O16" s="15">
        <f t="shared" si="3"/>
        <v>0</v>
      </c>
      <c r="P16" s="16">
        <f>IF(L16&gt;0, N16*O16, 0)</f>
        <v>0</v>
      </c>
      <c r="Q16" s="20"/>
    </row>
    <row r="17" spans="1:17" x14ac:dyDescent="0.3">
      <c r="A17" s="18">
        <v>13</v>
      </c>
      <c r="B17" s="23"/>
      <c r="C17" s="20"/>
      <c r="D17" s="20"/>
      <c r="E17" s="8"/>
      <c r="F17" s="21"/>
      <c r="G17" s="21"/>
      <c r="H17" s="21"/>
      <c r="I17" s="10">
        <f t="shared" si="0"/>
        <v>0</v>
      </c>
      <c r="J17" s="9"/>
      <c r="K17" s="11">
        <f t="shared" si="4"/>
        <v>0</v>
      </c>
      <c r="L17" s="22"/>
      <c r="M17" s="13">
        <f t="shared" si="1"/>
        <v>0</v>
      </c>
      <c r="N17" s="14">
        <f t="shared" si="2"/>
        <v>0</v>
      </c>
      <c r="O17" s="15">
        <f t="shared" si="3"/>
        <v>0</v>
      </c>
      <c r="P17" s="16">
        <f t="shared" si="5"/>
        <v>0</v>
      </c>
      <c r="Q17" s="20"/>
    </row>
    <row r="18" spans="1:17" x14ac:dyDescent="0.3">
      <c r="A18" s="18">
        <v>14</v>
      </c>
      <c r="B18" s="23"/>
      <c r="C18" s="20"/>
      <c r="D18" s="20"/>
      <c r="E18" s="8"/>
      <c r="F18" s="21"/>
      <c r="G18" s="21"/>
      <c r="H18" s="21"/>
      <c r="I18" s="10">
        <f t="shared" si="0"/>
        <v>0</v>
      </c>
      <c r="J18" s="9"/>
      <c r="K18" s="11">
        <f t="shared" si="4"/>
        <v>0</v>
      </c>
      <c r="L18" s="22"/>
      <c r="M18" s="13">
        <f t="shared" si="1"/>
        <v>0</v>
      </c>
      <c r="N18" s="14">
        <f t="shared" si="2"/>
        <v>0</v>
      </c>
      <c r="O18" s="15">
        <f t="shared" si="3"/>
        <v>0</v>
      </c>
      <c r="P18" s="16">
        <f t="shared" si="5"/>
        <v>0</v>
      </c>
      <c r="Q18" s="20"/>
    </row>
    <row r="19" spans="1:17" x14ac:dyDescent="0.3">
      <c r="A19" s="18">
        <v>15</v>
      </c>
      <c r="B19" s="23"/>
      <c r="C19" s="20"/>
      <c r="D19" s="20"/>
      <c r="E19" s="8"/>
      <c r="F19" s="21"/>
      <c r="G19" s="21"/>
      <c r="H19" s="21"/>
      <c r="I19" s="10">
        <f t="shared" si="0"/>
        <v>0</v>
      </c>
      <c r="J19" s="9"/>
      <c r="K19" s="11">
        <f t="shared" si="4"/>
        <v>0</v>
      </c>
      <c r="L19" s="22"/>
      <c r="M19" s="13">
        <f t="shared" si="1"/>
        <v>0</v>
      </c>
      <c r="N19" s="14">
        <f t="shared" si="2"/>
        <v>0</v>
      </c>
      <c r="O19" s="15">
        <f t="shared" si="3"/>
        <v>0</v>
      </c>
      <c r="P19" s="16">
        <f t="shared" si="5"/>
        <v>0</v>
      </c>
      <c r="Q19" s="20"/>
    </row>
    <row r="20" spans="1:17" x14ac:dyDescent="0.3">
      <c r="A20" s="18">
        <v>16</v>
      </c>
      <c r="B20" s="23"/>
      <c r="C20" s="20"/>
      <c r="D20" s="20"/>
      <c r="E20" s="8"/>
      <c r="F20" s="21"/>
      <c r="G20" s="21"/>
      <c r="H20" s="21"/>
      <c r="I20" s="10">
        <f>SUM(F20:H20)</f>
        <v>0</v>
      </c>
      <c r="J20" s="9"/>
      <c r="K20" s="11">
        <f t="shared" si="4"/>
        <v>0</v>
      </c>
      <c r="L20" s="22"/>
      <c r="M20" s="13">
        <f t="shared" si="1"/>
        <v>0</v>
      </c>
      <c r="N20" s="14">
        <f t="shared" si="2"/>
        <v>0</v>
      </c>
      <c r="O20" s="15">
        <f t="shared" si="3"/>
        <v>0</v>
      </c>
      <c r="P20" s="16">
        <f>IF(L20&gt;0, N20*O20, 0)</f>
        <v>0</v>
      </c>
      <c r="Q20" s="20"/>
    </row>
    <row r="21" spans="1:17" x14ac:dyDescent="0.3">
      <c r="A21" s="18">
        <v>17</v>
      </c>
      <c r="B21" s="23"/>
      <c r="C21" s="20"/>
      <c r="D21" s="20"/>
      <c r="E21" s="8"/>
      <c r="F21" s="21"/>
      <c r="G21" s="21"/>
      <c r="H21" s="21"/>
      <c r="I21" s="10">
        <f>SUM(F21:H21)</f>
        <v>0</v>
      </c>
      <c r="J21" s="9"/>
      <c r="K21" s="11">
        <f t="shared" si="4"/>
        <v>0</v>
      </c>
      <c r="L21" s="22"/>
      <c r="M21" s="13">
        <f t="shared" si="1"/>
        <v>0</v>
      </c>
      <c r="N21" s="14">
        <f t="shared" si="2"/>
        <v>0</v>
      </c>
      <c r="O21" s="15">
        <f t="shared" si="3"/>
        <v>0</v>
      </c>
      <c r="P21" s="16">
        <f>IF(L21&gt;0, N21*O21, 0)</f>
        <v>0</v>
      </c>
      <c r="Q21" s="20"/>
    </row>
    <row r="22" spans="1:17" x14ac:dyDescent="0.3">
      <c r="A22" s="18">
        <v>18</v>
      </c>
      <c r="B22" s="19"/>
      <c r="C22" s="20"/>
      <c r="D22" s="20"/>
      <c r="E22" s="8"/>
      <c r="F22" s="21"/>
      <c r="G22" s="21"/>
      <c r="H22" s="21"/>
      <c r="I22" s="10">
        <f>SUM(F22:H22)</f>
        <v>0</v>
      </c>
      <c r="J22" s="9"/>
      <c r="K22" s="11">
        <f t="shared" si="4"/>
        <v>0</v>
      </c>
      <c r="L22" s="22"/>
      <c r="M22" s="13">
        <f t="shared" si="1"/>
        <v>0</v>
      </c>
      <c r="N22" s="14">
        <f t="shared" si="2"/>
        <v>0</v>
      </c>
      <c r="O22" s="15">
        <f t="shared" si="3"/>
        <v>0</v>
      </c>
      <c r="P22" s="16">
        <f>IF(L22&gt;0, N22*O22, 0)</f>
        <v>0</v>
      </c>
      <c r="Q22" s="20"/>
    </row>
    <row r="23" spans="1:17" x14ac:dyDescent="0.3">
      <c r="A23" s="18">
        <v>19</v>
      </c>
      <c r="B23" s="23"/>
      <c r="C23" s="20"/>
      <c r="D23" s="20"/>
      <c r="E23" s="8"/>
      <c r="F23" s="21"/>
      <c r="G23" s="21"/>
      <c r="H23" s="21"/>
      <c r="I23" s="10">
        <f>SUM(F23:H23)</f>
        <v>0</v>
      </c>
      <c r="J23" s="9"/>
      <c r="K23" s="11">
        <f t="shared" si="4"/>
        <v>0</v>
      </c>
      <c r="L23" s="22"/>
      <c r="M23" s="13">
        <f t="shared" si="1"/>
        <v>0</v>
      </c>
      <c r="N23" s="14">
        <f t="shared" si="2"/>
        <v>0</v>
      </c>
      <c r="O23" s="15">
        <f t="shared" si="3"/>
        <v>0</v>
      </c>
      <c r="P23" s="16">
        <f>IF(L23&gt;0, N23*O23, 0)</f>
        <v>0</v>
      </c>
      <c r="Q23" s="20"/>
    </row>
    <row r="24" spans="1:17" x14ac:dyDescent="0.3">
      <c r="A24" s="18">
        <v>20</v>
      </c>
      <c r="B24" s="23"/>
      <c r="C24" s="20"/>
      <c r="D24" s="20"/>
      <c r="E24" s="8"/>
      <c r="F24" s="21"/>
      <c r="G24" s="21"/>
      <c r="H24" s="21"/>
      <c r="I24" s="10">
        <f>SUM(F24:H24)</f>
        <v>0</v>
      </c>
      <c r="J24" s="9"/>
      <c r="K24" s="11">
        <f t="shared" si="4"/>
        <v>0</v>
      </c>
      <c r="L24" s="22"/>
      <c r="M24" s="13">
        <f t="shared" si="1"/>
        <v>0</v>
      </c>
      <c r="N24" s="14">
        <f t="shared" si="2"/>
        <v>0</v>
      </c>
      <c r="O24" s="15">
        <f t="shared" si="3"/>
        <v>0</v>
      </c>
      <c r="P24" s="16">
        <f>IF(L24&gt;0, N24*O24, 0)</f>
        <v>0</v>
      </c>
      <c r="Q24" s="20"/>
    </row>
    <row r="25" spans="1:17" x14ac:dyDescent="0.3">
      <c r="A25" s="24" t="s">
        <v>14</v>
      </c>
      <c r="B25" s="25" t="s">
        <v>15</v>
      </c>
      <c r="C25" s="25" t="s">
        <v>15</v>
      </c>
      <c r="D25" s="25" t="s">
        <v>15</v>
      </c>
      <c r="E25" s="25" t="s">
        <v>15</v>
      </c>
      <c r="F25" s="26">
        <f t="shared" ref="F25:K25" si="6">SUM(F5:F24)</f>
        <v>0</v>
      </c>
      <c r="G25" s="26">
        <f t="shared" si="6"/>
        <v>0</v>
      </c>
      <c r="H25" s="26">
        <f t="shared" si="6"/>
        <v>0</v>
      </c>
      <c r="I25" s="26">
        <f t="shared" si="6"/>
        <v>0</v>
      </c>
      <c r="J25" s="26">
        <f t="shared" si="6"/>
        <v>0</v>
      </c>
      <c r="K25" s="26">
        <f t="shared" si="6"/>
        <v>0</v>
      </c>
      <c r="L25" s="27">
        <f>SUM(L5:L24)</f>
        <v>0</v>
      </c>
      <c r="M25" s="28">
        <f t="shared" si="1"/>
        <v>0</v>
      </c>
      <c r="N25" s="25" t="s">
        <v>15</v>
      </c>
      <c r="O25" s="25" t="s">
        <v>15</v>
      </c>
      <c r="P25" s="29">
        <f>SUM(P5:P24)</f>
        <v>0</v>
      </c>
      <c r="Q25" s="20"/>
    </row>
    <row r="26" spans="1:17" x14ac:dyDescent="0.3">
      <c r="A26" s="30"/>
      <c r="B26" s="31"/>
      <c r="C26" s="31"/>
      <c r="D26" s="31"/>
      <c r="E26" s="31"/>
      <c r="F26" s="32"/>
      <c r="G26" s="32"/>
      <c r="H26" s="32"/>
      <c r="I26" s="32"/>
      <c r="J26" s="32"/>
      <c r="K26" s="32"/>
      <c r="L26" s="33"/>
      <c r="M26" s="34"/>
      <c r="N26" s="31"/>
      <c r="O26" s="31"/>
      <c r="P26" s="35"/>
      <c r="Q26" s="36"/>
    </row>
    <row r="27" spans="1:17" x14ac:dyDescent="0.3">
      <c r="A27" s="30"/>
      <c r="B27" s="31"/>
      <c r="C27" s="31"/>
      <c r="D27" s="31"/>
      <c r="E27" s="31"/>
      <c r="F27" s="32"/>
      <c r="G27" s="32"/>
      <c r="H27" s="32"/>
      <c r="I27" s="32"/>
      <c r="J27" s="32"/>
      <c r="K27" s="32"/>
      <c r="L27" s="33"/>
      <c r="M27" s="34"/>
      <c r="N27" s="31"/>
      <c r="O27" s="31"/>
      <c r="P27" s="35"/>
      <c r="Q27" s="36"/>
    </row>
    <row r="28" spans="1:17" x14ac:dyDescent="0.3">
      <c r="A28" s="30"/>
      <c r="B28" s="31"/>
      <c r="C28" s="31"/>
      <c r="D28" s="31"/>
      <c r="E28" s="31"/>
      <c r="F28" s="32"/>
      <c r="G28" s="32"/>
      <c r="H28" s="32"/>
      <c r="I28" s="32"/>
      <c r="J28" s="32"/>
      <c r="K28" s="32"/>
      <c r="L28" s="33"/>
      <c r="M28" s="34"/>
      <c r="N28" s="31"/>
      <c r="O28" s="31"/>
      <c r="P28" s="35"/>
      <c r="Q28" s="36"/>
    </row>
    <row r="29" spans="1:17" x14ac:dyDescent="0.3">
      <c r="N29" s="37"/>
      <c r="O29" s="38"/>
      <c r="Q29" s="39"/>
    </row>
    <row r="30" spans="1:17" x14ac:dyDescent="0.3">
      <c r="C30" s="52" t="s">
        <v>16</v>
      </c>
      <c r="D30" s="52"/>
      <c r="E30" s="52"/>
      <c r="F30" s="52"/>
      <c r="G30" s="52"/>
      <c r="H30" s="52"/>
      <c r="I30" s="52"/>
      <c r="J30" s="52"/>
      <c r="K30" s="52"/>
      <c r="N30" s="37"/>
      <c r="O30" s="38"/>
      <c r="Q30" s="39"/>
    </row>
    <row r="31" spans="1:17" ht="30.6" x14ac:dyDescent="0.3">
      <c r="C31" s="53" t="s">
        <v>17</v>
      </c>
      <c r="D31" s="53"/>
      <c r="E31" s="53"/>
      <c r="F31" s="54" t="s">
        <v>18</v>
      </c>
      <c r="G31" s="54"/>
      <c r="H31" s="40" t="s">
        <v>19</v>
      </c>
      <c r="I31" s="55" t="s">
        <v>20</v>
      </c>
      <c r="J31" s="55"/>
      <c r="K31" s="55"/>
      <c r="N31" s="37"/>
      <c r="O31" s="38"/>
      <c r="Q31" s="39"/>
    </row>
    <row r="32" spans="1:17" x14ac:dyDescent="0.3">
      <c r="C32" s="46" t="s">
        <v>21</v>
      </c>
      <c r="D32" s="46"/>
      <c r="E32" s="46"/>
      <c r="F32" s="47">
        <f>SUMIF(E5:E24, "Benzina", N5:N24)</f>
        <v>0</v>
      </c>
      <c r="G32" s="47"/>
      <c r="H32" s="41">
        <v>0.11940000000000001</v>
      </c>
      <c r="I32" s="48">
        <f>F32*H32</f>
        <v>0</v>
      </c>
      <c r="J32" s="48"/>
      <c r="K32" s="48"/>
      <c r="N32" s="37"/>
      <c r="O32" s="38"/>
      <c r="Q32" s="39"/>
    </row>
    <row r="33" spans="3:17" x14ac:dyDescent="0.3">
      <c r="C33" s="46" t="s">
        <v>22</v>
      </c>
      <c r="D33" s="46"/>
      <c r="E33" s="46"/>
      <c r="F33" s="59">
        <f>SUMIF(E5:E24, "Gasolio", N5:N24)</f>
        <v>0</v>
      </c>
      <c r="G33" s="59"/>
      <c r="H33" s="41">
        <v>3.7400000000000003E-2</v>
      </c>
      <c r="I33" s="48">
        <f>F33*H33</f>
        <v>0</v>
      </c>
      <c r="J33" s="48"/>
      <c r="K33" s="48"/>
      <c r="N33" s="37"/>
      <c r="O33" s="38"/>
      <c r="Q33" s="39"/>
    </row>
    <row r="34" spans="3:17" x14ac:dyDescent="0.3">
      <c r="C34" s="60" t="s">
        <v>23</v>
      </c>
      <c r="D34" s="60"/>
      <c r="E34" s="60"/>
      <c r="F34" s="61">
        <f>SUM(F32:G33)</f>
        <v>0</v>
      </c>
      <c r="G34" s="61"/>
      <c r="H34" s="42" t="s">
        <v>15</v>
      </c>
      <c r="I34" s="62">
        <f>SUM(I32:K33)</f>
        <v>0</v>
      </c>
      <c r="J34" s="62"/>
      <c r="K34" s="62"/>
      <c r="N34" s="37"/>
      <c r="O34" s="38"/>
      <c r="Q34" s="39"/>
    </row>
    <row r="35" spans="3:17" x14ac:dyDescent="0.3">
      <c r="N35" s="37"/>
      <c r="O35" s="38"/>
      <c r="Q35" s="39"/>
    </row>
    <row r="36" spans="3:17" x14ac:dyDescent="0.3">
      <c r="N36" s="37"/>
      <c r="O36" s="38"/>
      <c r="Q36" s="39"/>
    </row>
    <row r="37" spans="3:17" x14ac:dyDescent="0.3">
      <c r="N37" s="37"/>
      <c r="O37" s="38"/>
      <c r="Q37" s="39"/>
    </row>
    <row r="38" spans="3:17" x14ac:dyDescent="0.3">
      <c r="K38" t="s">
        <v>24</v>
      </c>
    </row>
  </sheetData>
  <mergeCells count="26">
    <mergeCell ref="C33:E33"/>
    <mergeCell ref="F33:G33"/>
    <mergeCell ref="I33:K33"/>
    <mergeCell ref="C34:E34"/>
    <mergeCell ref="F34:G34"/>
    <mergeCell ref="I34:K34"/>
    <mergeCell ref="Q3:Q4"/>
    <mergeCell ref="C30:K30"/>
    <mergeCell ref="C31:E31"/>
    <mergeCell ref="F31:G31"/>
    <mergeCell ref="I31:K31"/>
    <mergeCell ref="M3:M4"/>
    <mergeCell ref="N3:N4"/>
    <mergeCell ref="O3:O4"/>
    <mergeCell ref="P3:P4"/>
    <mergeCell ref="C32:E32"/>
    <mergeCell ref="F32:G32"/>
    <mergeCell ref="I32:K32"/>
    <mergeCell ref="K3:K4"/>
    <mergeCell ref="L3:L4"/>
    <mergeCell ref="J3:J4"/>
    <mergeCell ref="B3:B4"/>
    <mergeCell ref="C3:C4"/>
    <mergeCell ref="D3:D4"/>
    <mergeCell ref="E3:E4"/>
    <mergeCell ref="I3:I4"/>
  </mergeCells>
  <dataValidations count="1">
    <dataValidation type="list" allowBlank="1" showInputMessage="1" showErrorMessage="1" sqref="E5:E24">
      <formula1>"Gasolio, Benzina,"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 Trimestre 2022</vt:lpstr>
    </vt:vector>
  </TitlesOfParts>
  <Company>Agenzia delle Dogane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Luciana Salato - Anpas Piemonte</cp:lastModifiedBy>
  <dcterms:created xsi:type="dcterms:W3CDTF">2022-08-08T06:00:55Z</dcterms:created>
  <dcterms:modified xsi:type="dcterms:W3CDTF">2023-01-17T08:40:48Z</dcterms:modified>
</cp:coreProperties>
</file>